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3.5.4" sheetId="1" r:id="rId4"/>
  </sheets>
  <definedNames/>
  <calcPr/>
  <extLst>
    <ext uri="GoogleSheetsCustomDataVersion1">
      <go:sheetsCustomData xmlns:go="http://customooxmlschemas.google.com/" r:id="rId5" roundtripDataSignature="AMtx7mjWV/qx7+WrmCjs6DYlkPtYKdbdSg=="/>
    </ext>
  </extLst>
</workbook>
</file>

<file path=xl/sharedStrings.xml><?xml version="1.0" encoding="utf-8"?>
<sst xmlns="http://schemas.openxmlformats.org/spreadsheetml/2006/main" count="34" uniqueCount="34">
  <si>
    <t>Numero tabelle e grafici</t>
  </si>
  <si>
    <t>Tabella 2.16</t>
  </si>
  <si>
    <t>Didascalia tabelle e grafici</t>
  </si>
  <si>
    <t>Numero di aziende iscritte alla Rete del lavoro agricolo di qualità</t>
  </si>
  <si>
    <t>Anno/anni di riferimento o serie storica</t>
  </si>
  <si>
    <t>2010-2019</t>
  </si>
  <si>
    <t>Fonte</t>
  </si>
  <si>
    <t>Elaborazioni CURSA su dati INPS</t>
  </si>
  <si>
    <t>Aziende iscritte a luglio 2019</t>
  </si>
  <si>
    <t>Aziende iscritte a ottobre 2020</t>
  </si>
  <si>
    <t>Variazione 2019-2020</t>
  </si>
  <si>
    <t>Aziende che impiegano operai agricoli (2019)</t>
  </si>
  <si>
    <t>Aziende iscritte (2020) su totale aziende con operai</t>
  </si>
  <si>
    <t>Piemonte</t>
  </si>
  <si>
    <t>Valle d'Aosta</t>
  </si>
  <si>
    <t>Lombardia</t>
  </si>
  <si>
    <t>Liguria</t>
  </si>
  <si>
    <t>Trentino Alto-Adige</t>
  </si>
  <si>
    <t>Veneto</t>
  </si>
  <si>
    <t>Friuli Venezia Giulia</t>
  </si>
  <si>
    <t>Emilia Romagna</t>
  </si>
  <si>
    <t xml:space="preserve">Toscana 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</si>
  <si>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</si>
  <si>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</si>
  <si>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</si>
  <si>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</si>
  <si>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</si>
  <si>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</si>
  <si>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</si>
  <si>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</si>
  <si>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</si>
  <si>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</si>
  <si>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</si>
  <si>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Totale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</si>
</sst>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%"/>
  </numFmts>
  <fonts count="4">
    <font>
      <sz val="11.0"/>
      <color theme="1"/>
      <name val="Arial"/>
    </font>
    <font>
      <sz val="11.0"/>
      <color theme="1"/>
      <name val="Calibri"/>
    </font>
    <font>
      <b/>
      <sz val="10.0"/>
      <color theme="1"/>
      <name val="Calibri"/>
    </font>
    <font>
      <sz val="10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A8D08D"/>
        <bgColor rgb="FFA8D08D"/>
      </patternFill>
    </fill>
    <fill>
      <patternFill patternType="solid">
        <fgColor rgb="FFE7E6E6"/>
        <bgColor rgb="FFE7E6E6"/>
      </patternFill>
    </fill>
  </fills>
  <borders count="18">
    <border/>
    <border>
      <left/>
      <right/>
      <top/>
      <bottom/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thin">
        <color rgb="FF000000"/>
      </right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0" fillId="0" fontId="1" numFmtId="0" xfId="0" applyAlignment="1" applyFont="1">
      <alignment horizontal="left"/>
    </xf>
    <xf borderId="0" fillId="0" fontId="1" numFmtId="0" xfId="0" applyFont="1"/>
    <xf borderId="0" fillId="0" fontId="1" numFmtId="0" xfId="0" applyAlignment="1" applyFont="1">
      <alignment shrinkToFit="0" wrapText="1"/>
    </xf>
    <xf borderId="0" fillId="0" fontId="2" numFmtId="0" xfId="0" applyFont="1"/>
    <xf borderId="0" fillId="0" fontId="3" numFmtId="0" xfId="0" applyFont="1"/>
    <xf borderId="2" fillId="0" fontId="3" numFmtId="0" xfId="0" applyAlignment="1" applyBorder="1" applyFont="1">
      <alignment shrinkToFit="0" wrapText="1"/>
    </xf>
    <xf borderId="3" fillId="3" fontId="2" numFmtId="0" xfId="0" applyAlignment="1" applyBorder="1" applyFill="1" applyFont="1">
      <alignment horizontal="right" shrinkToFit="0" vertical="center" wrapText="1"/>
    </xf>
    <xf borderId="4" fillId="3" fontId="2" numFmtId="0" xfId="0" applyAlignment="1" applyBorder="1" applyFont="1">
      <alignment horizontal="right" shrinkToFit="0" vertical="center" wrapText="1"/>
    </xf>
    <xf borderId="5" fillId="3" fontId="2" numFmtId="0" xfId="0" applyAlignment="1" applyBorder="1" applyFont="1">
      <alignment horizontal="right" shrinkToFit="0" vertical="center" wrapText="1"/>
    </xf>
    <xf borderId="6" fillId="3" fontId="3" numFmtId="0" xfId="0" applyBorder="1" applyFont="1"/>
    <xf borderId="7" fillId="0" fontId="3" numFmtId="3" xfId="0" applyBorder="1" applyFont="1" applyNumberFormat="1"/>
    <xf borderId="8" fillId="0" fontId="3" numFmtId="3" xfId="0" applyBorder="1" applyFont="1" applyNumberFormat="1"/>
    <xf borderId="8" fillId="0" fontId="3" numFmtId="164" xfId="0" applyBorder="1" applyFont="1" applyNumberFormat="1"/>
    <xf borderId="9" fillId="0" fontId="3" numFmtId="164" xfId="0" applyBorder="1" applyFont="1" applyNumberFormat="1"/>
    <xf borderId="10" fillId="3" fontId="3" numFmtId="0" xfId="0" applyBorder="1" applyFont="1"/>
    <xf borderId="11" fillId="0" fontId="3" numFmtId="3" xfId="0" applyBorder="1" applyFont="1" applyNumberFormat="1"/>
    <xf borderId="12" fillId="0" fontId="3" numFmtId="3" xfId="0" applyBorder="1" applyFont="1" applyNumberFormat="1"/>
    <xf borderId="12" fillId="0" fontId="3" numFmtId="164" xfId="0" applyBorder="1" applyFont="1" applyNumberFormat="1"/>
    <xf borderId="13" fillId="0" fontId="3" numFmtId="164" xfId="0" applyBorder="1" applyFont="1" applyNumberFormat="1"/>
    <xf borderId="14" fillId="3" fontId="2" numFmtId="0" xfId="0" applyBorder="1" applyFont="1"/>
    <xf borderId="15" fillId="0" fontId="2" numFmtId="3" xfId="0" applyBorder="1" applyFont="1" applyNumberFormat="1"/>
    <xf borderId="16" fillId="0" fontId="2" numFmtId="3" xfId="0" applyBorder="1" applyFont="1" applyNumberFormat="1"/>
    <xf borderId="16" fillId="0" fontId="2" numFmtId="164" xfId="0" applyBorder="1" applyFont="1" applyNumberFormat="1"/>
    <xf borderId="17" fillId="0" fontId="2" numFmtId="164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7.75"/>
    <col customWidth="1" min="2" max="5" width="11.0"/>
    <col customWidth="1" min="6" max="6" width="12.0"/>
    <col customWidth="1" min="7" max="26" width="8.0"/>
  </cols>
  <sheetData>
    <row r="1" ht="12.75" customHeight="1">
      <c r="A1" s="1" t="s">
        <v>0</v>
      </c>
      <c r="B1" s="2" t="s">
        <v>1</v>
      </c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2.75" customHeight="1">
      <c r="A2" s="1" t="s">
        <v>2</v>
      </c>
      <c r="B2" s="4" t="s">
        <v>3</v>
      </c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1" t="s">
        <v>4</v>
      </c>
      <c r="B3" s="2" t="s">
        <v>5</v>
      </c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75" customHeight="1">
      <c r="A4" s="1" t="s">
        <v>6</v>
      </c>
      <c r="B4" s="3" t="s">
        <v>7</v>
      </c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>
      <c r="A6" s="7"/>
      <c r="B6" s="8" t="s">
        <v>8</v>
      </c>
      <c r="C6" s="9" t="s">
        <v>9</v>
      </c>
      <c r="D6" s="9" t="s">
        <v>10</v>
      </c>
      <c r="E6" s="9" t="s">
        <v>11</v>
      </c>
      <c r="F6" s="10" t="s">
        <v>12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A7" s="11" t="s">
        <v>13</v>
      </c>
      <c r="B7" s="12">
        <v>225.0</v>
      </c>
      <c r="C7" s="13">
        <v>238.0</v>
      </c>
      <c r="D7" s="14">
        <f t="shared" ref="D7:D27" si="1">(C7-B7)/B7</f>
        <v>0.05777777778</v>
      </c>
      <c r="E7" s="13">
        <v>8176.0</v>
      </c>
      <c r="F7" s="15">
        <f t="shared" ref="F7:F27" si="2">C7/E7</f>
        <v>0.02910958904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>
      <c r="A8" s="16" t="s">
        <v>14</v>
      </c>
      <c r="B8" s="17">
        <v>1.0</v>
      </c>
      <c r="C8" s="18">
        <v>1.0</v>
      </c>
      <c r="D8" s="19">
        <f t="shared" si="1"/>
        <v>0</v>
      </c>
      <c r="E8" s="18">
        <v>395.0</v>
      </c>
      <c r="F8" s="20">
        <f t="shared" si="2"/>
        <v>0.00253164557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>
      <c r="A9" s="16" t="s">
        <v>15</v>
      </c>
      <c r="B9" s="17">
        <v>162.0</v>
      </c>
      <c r="C9" s="18">
        <v>187.0</v>
      </c>
      <c r="D9" s="19">
        <f t="shared" si="1"/>
        <v>0.1543209877</v>
      </c>
      <c r="E9" s="18">
        <v>10106.0</v>
      </c>
      <c r="F9" s="20">
        <f t="shared" si="2"/>
        <v>0.01850385909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>
      <c r="A10" s="16" t="s">
        <v>16</v>
      </c>
      <c r="B10" s="17">
        <v>3.0</v>
      </c>
      <c r="C10" s="18">
        <v>3.0</v>
      </c>
      <c r="D10" s="19">
        <f t="shared" si="1"/>
        <v>0</v>
      </c>
      <c r="E10" s="18">
        <v>1739.0</v>
      </c>
      <c r="F10" s="20">
        <f t="shared" si="2"/>
        <v>0.001725129385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>
      <c r="A11" s="16" t="s">
        <v>17</v>
      </c>
      <c r="B11" s="17">
        <v>10.0</v>
      </c>
      <c r="C11" s="18">
        <v>14.0</v>
      </c>
      <c r="D11" s="19">
        <f t="shared" si="1"/>
        <v>0.4</v>
      </c>
      <c r="E11" s="18">
        <v>8844.0</v>
      </c>
      <c r="F11" s="20">
        <f t="shared" si="2"/>
        <v>0.00158299412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16" t="s">
        <v>18</v>
      </c>
      <c r="B12" s="17">
        <v>192.0</v>
      </c>
      <c r="C12" s="18">
        <v>194.0</v>
      </c>
      <c r="D12" s="19">
        <f t="shared" si="1"/>
        <v>0.01041666667</v>
      </c>
      <c r="E12" s="18">
        <v>9758.0</v>
      </c>
      <c r="F12" s="20">
        <f t="shared" si="2"/>
        <v>0.01988112318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A13" s="16" t="s">
        <v>19</v>
      </c>
      <c r="B13" s="17">
        <v>17.0</v>
      </c>
      <c r="C13" s="18">
        <v>18.0</v>
      </c>
      <c r="D13" s="19">
        <f t="shared" si="1"/>
        <v>0.05882352941</v>
      </c>
      <c r="E13" s="18">
        <v>2232.0</v>
      </c>
      <c r="F13" s="20">
        <f t="shared" si="2"/>
        <v>0.008064516129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16" t="s">
        <v>20</v>
      </c>
      <c r="B14" s="17">
        <v>1048.0</v>
      </c>
      <c r="C14" s="18">
        <v>1117.0</v>
      </c>
      <c r="D14" s="19">
        <f t="shared" si="1"/>
        <v>0.06583969466</v>
      </c>
      <c r="E14" s="18">
        <v>13586.0</v>
      </c>
      <c r="F14" s="20">
        <f t="shared" si="2"/>
        <v>0.08221698808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16" t="s">
        <v>21</v>
      </c>
      <c r="B15" s="17">
        <v>62.0</v>
      </c>
      <c r="C15" s="18">
        <v>70.0</v>
      </c>
      <c r="D15" s="19">
        <f t="shared" si="1"/>
        <v>0.1290322581</v>
      </c>
      <c r="E15" s="18">
        <v>8638.0</v>
      </c>
      <c r="F15" s="20">
        <f t="shared" si="2"/>
        <v>0.008103727715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16" t="s">
        <v>22</v>
      </c>
      <c r="B16" s="17">
        <v>11.0</v>
      </c>
      <c r="C16" s="18">
        <v>12.0</v>
      </c>
      <c r="D16" s="19">
        <f t="shared" si="1"/>
        <v>0.09090909091</v>
      </c>
      <c r="E16" s="18">
        <v>2583.0</v>
      </c>
      <c r="F16" s="20">
        <f t="shared" si="2"/>
        <v>0.004645760743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16" t="s">
        <v>23</v>
      </c>
      <c r="B17" s="17">
        <v>39.0</v>
      </c>
      <c r="C17" s="18">
        <v>39.0</v>
      </c>
      <c r="D17" s="19">
        <f t="shared" si="1"/>
        <v>0</v>
      </c>
      <c r="E17" s="18">
        <v>2831.0</v>
      </c>
      <c r="F17" s="20">
        <f t="shared" si="2"/>
        <v>0.01377605087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16" t="s">
        <v>24</v>
      </c>
      <c r="B18" s="17">
        <v>159.0</v>
      </c>
      <c r="C18" s="18">
        <v>297.0</v>
      </c>
      <c r="D18" s="19">
        <f t="shared" si="1"/>
        <v>0.8679245283</v>
      </c>
      <c r="E18" s="18">
        <v>8024.0</v>
      </c>
      <c r="F18" s="20">
        <f t="shared" si="2"/>
        <v>0.03701395813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16" t="s">
        <v>25</v>
      </c>
      <c r="B19" s="17">
        <v>50.0</v>
      </c>
      <c r="C19" s="18">
        <v>75.0</v>
      </c>
      <c r="D19" s="19">
        <f t="shared" si="1"/>
        <v>0.5</v>
      </c>
      <c r="E19" s="18">
        <v>3307.0</v>
      </c>
      <c r="F19" s="20">
        <f t="shared" si="2"/>
        <v>0.02267916541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5.75" customHeight="1">
      <c r="A20" s="16" t="s">
        <v>26</v>
      </c>
      <c r="B20" s="17">
        <v>3.0</v>
      </c>
      <c r="C20" s="18">
        <v>3.0</v>
      </c>
      <c r="D20" s="19">
        <f t="shared" si="1"/>
        <v>0</v>
      </c>
      <c r="E20" s="18">
        <v>1072.0</v>
      </c>
      <c r="F20" s="20">
        <f t="shared" si="2"/>
        <v>0.002798507463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16" t="s">
        <v>27</v>
      </c>
      <c r="B21" s="17">
        <v>379.0</v>
      </c>
      <c r="C21" s="18">
        <v>417.0</v>
      </c>
      <c r="D21" s="19">
        <f t="shared" si="1"/>
        <v>0.1002638522</v>
      </c>
      <c r="E21" s="18">
        <v>12185.0</v>
      </c>
      <c r="F21" s="20">
        <f t="shared" si="2"/>
        <v>0.0342224046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75" customHeight="1">
      <c r="A22" s="16" t="s">
        <v>28</v>
      </c>
      <c r="B22" s="17">
        <v>962.0</v>
      </c>
      <c r="C22" s="18">
        <v>983.0</v>
      </c>
      <c r="D22" s="19">
        <f t="shared" si="1"/>
        <v>0.02182952183</v>
      </c>
      <c r="E22" s="18">
        <v>32303.0</v>
      </c>
      <c r="F22" s="20">
        <f t="shared" si="2"/>
        <v>0.03043061016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5.75" customHeight="1">
      <c r="A23" s="16" t="s">
        <v>29</v>
      </c>
      <c r="B23" s="17">
        <v>50.0</v>
      </c>
      <c r="C23" s="18">
        <v>65.0</v>
      </c>
      <c r="D23" s="19">
        <f t="shared" si="1"/>
        <v>0.3</v>
      </c>
      <c r="E23" s="18">
        <v>3554.0</v>
      </c>
      <c r="F23" s="20">
        <f t="shared" si="2"/>
        <v>0.01828925155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5.75" customHeight="1">
      <c r="A24" s="16" t="s">
        <v>30</v>
      </c>
      <c r="B24" s="17">
        <v>208.0</v>
      </c>
      <c r="C24" s="18">
        <v>219.0</v>
      </c>
      <c r="D24" s="19">
        <f t="shared" si="1"/>
        <v>0.05288461538</v>
      </c>
      <c r="E24" s="18">
        <v>23672.0</v>
      </c>
      <c r="F24" s="20">
        <f t="shared" si="2"/>
        <v>0.009251436296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5.75" customHeight="1">
      <c r="A25" s="16" t="s">
        <v>31</v>
      </c>
      <c r="B25" s="17">
        <v>236.0</v>
      </c>
      <c r="C25" s="18">
        <v>274.0</v>
      </c>
      <c r="D25" s="19">
        <f t="shared" si="1"/>
        <v>0.1610169492</v>
      </c>
      <c r="E25" s="18">
        <v>26528.0</v>
      </c>
      <c r="F25" s="20">
        <f t="shared" si="2"/>
        <v>0.01032870929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5.75" customHeight="1">
      <c r="A26" s="16" t="s">
        <v>32</v>
      </c>
      <c r="B26" s="17">
        <v>13.0</v>
      </c>
      <c r="C26" s="18">
        <v>19.0</v>
      </c>
      <c r="D26" s="19">
        <f t="shared" si="1"/>
        <v>0.4615384615</v>
      </c>
      <c r="E26" s="18">
        <v>4770.0</v>
      </c>
      <c r="F26" s="20">
        <f t="shared" si="2"/>
        <v>0.003983228512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5.75" customHeight="1">
      <c r="A27" s="21" t="s">
        <v>33</v>
      </c>
      <c r="B27" s="22">
        <f t="shared" ref="B27:C27" si="3">SUM(B7:B26)</f>
        <v>3830</v>
      </c>
      <c r="C27" s="23">
        <f t="shared" si="3"/>
        <v>4245</v>
      </c>
      <c r="D27" s="24">
        <f t="shared" si="1"/>
        <v>0.1083550914</v>
      </c>
      <c r="E27" s="23">
        <f>SUM(E7:E26)</f>
        <v>184303</v>
      </c>
      <c r="F27" s="25">
        <f t="shared" si="2"/>
        <v>0.02303272329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</sheetData>
  <mergeCells count="4">
    <mergeCell ref="B1:K1"/>
    <mergeCell ref="B2:K2"/>
    <mergeCell ref="B3:K3"/>
    <mergeCell ref="B4:K4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Giampiero Mazzocchi</dc:creator>
</cp:coreProperties>
</file>