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externalReferences>
    <externalReference r:id="rId5"/>
  </externalReferences>
  <definedNames/>
  <calcPr/>
  <extLst>
    <ext uri="GoogleSheetsCustomDataVersion1">
      <go:sheetsCustomData xmlns:go="http://customooxmlschemas.google.com/" r:id="rId6" roundtripDataSignature="AMtx7mhTMgQ6GoGJbtQFednA93YBOSL97w=="/>
    </ext>
  </extLst>
</workbook>
</file>

<file path=xl/sharedStrings.xml><?xml version="1.0" encoding="utf-8"?>
<sst xmlns="http://schemas.openxmlformats.org/spreadsheetml/2006/main" count="73" uniqueCount="37">
  <si>
    <t>Andamento servizio Alloggio 2010 2019 Roma</t>
  </si>
  <si>
    <t>Variazione %</t>
  </si>
  <si>
    <t>Roma</t>
  </si>
  <si>
    <t>Dettaglio servizi alloggio valori assoluti Roma 2010 2019</t>
  </si>
  <si>
    <t>solo alloggio</t>
  </si>
  <si>
    <t>alloggio e ristorazione</t>
  </si>
  <si>
    <t>alloggio e degustazione</t>
  </si>
  <si>
    <t>alloggio e altre attività</t>
  </si>
  <si>
    <t>in spazi chiusi</t>
  </si>
  <si>
    <t>in spazi chiusi in abitazione</t>
  </si>
  <si>
    <t>in spazi aperti</t>
  </si>
  <si>
    <t>solo pernottamento</t>
  </si>
  <si>
    <t>pernottamento e prima colazione</t>
  </si>
  <si>
    <t>mezza pensione</t>
  </si>
  <si>
    <t>pensione completa</t>
  </si>
  <si>
    <t>tutte le voci</t>
  </si>
  <si>
    <t>Dettaglio servizi alloggio valori assoluti Provincie 2019</t>
  </si>
  <si>
    <t xml:space="preserve">      </t>
  </si>
  <si>
    <t>Viterbo</t>
  </si>
  <si>
    <t>Rieti</t>
  </si>
  <si>
    <t>Latina</t>
  </si>
  <si>
    <t>Frosinone</t>
  </si>
  <si>
    <t xml:space="preserve">Distribuzione percentuale Aziende con Alloggio confronto province 2019 </t>
  </si>
  <si>
    <t>Capitolo e paragrafo</t>
  </si>
  <si>
    <t>Numero grafico</t>
  </si>
  <si>
    <t>4.4</t>
  </si>
  <si>
    <t>Didascalia grafico</t>
  </si>
  <si>
    <t>Andamento servizio Alloggio Città Metropolitana di Roma. Il grafico mostra un'incremento del 52% del numero delle aziende agrituristiche autorizzate al servizio alloggio nella CMRC nel periodo 2010-2019.</t>
  </si>
  <si>
    <t>Anno/anni di riferimento o serie storica</t>
  </si>
  <si>
    <t>2010-2019</t>
  </si>
  <si>
    <t>Fonte</t>
  </si>
  <si>
    <t>Elaborazione CURSA su dati Istat</t>
  </si>
  <si>
    <t xml:space="preserve"> </t>
  </si>
  <si>
    <t>4.5</t>
  </si>
  <si>
    <t xml:space="preserve">Distribuzione percentuale Aziende con Alloggio province. Il grafico evidenzia una concentrazione del numero delle aziende agrituristiche autorizzate al servizio alloggio nella provincia di Viterbo (47,9%). </t>
  </si>
  <si>
    <t>4.6</t>
  </si>
  <si>
    <t xml:space="preserve">Confronto dettaglio servizio Alloggio CMRC. Il grafico mette a confronto il dettaglio dei servizi connessi all'alloggio per gli anni 2010-2019.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</si>
</sst>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h.mm.ss"/>
  </numFmts>
  <fonts count="13">
    <font>
      <sz val="11.0"/>
      <color theme="1"/>
      <name val="Arial"/>
    </font>
    <font>
      <sz val="10.0"/>
      <color theme="1"/>
      <name val="Arial"/>
    </font>
    <font/>
    <font>
      <b/>
      <sz val="10.0"/>
      <color theme="1"/>
      <name val="Calibri"/>
    </font>
    <font>
      <sz val="10.0"/>
      <color theme="1"/>
      <name val="Calibri"/>
    </font>
    <font>
      <sz val="11.0"/>
      <color theme="1"/>
      <name val="Calibri"/>
    </font>
    <font>
      <color theme="1"/>
      <name val="Calibri"/>
    </font>
    <font>
      <sz val="8.0"/>
      <color theme="1"/>
      <name val="Verdana"/>
    </font>
    <font>
      <b/>
      <sz val="10.0"/>
      <color rgb="FF000000"/>
      <name val="Calibri"/>
    </font>
    <font>
      <sz val="8.0"/>
      <color theme="1"/>
      <name val="Calibri"/>
    </font>
    <font>
      <sz val="8.0"/>
      <color theme="1"/>
      <name val="Arial"/>
    </font>
    <font>
      <b/>
      <color theme="1"/>
      <name val="Calibri"/>
    </font>
    <font>
      <sz val="11.0"/>
      <name val="Calibri"/>
    </font>
  </fonts>
  <fills count="6">
    <fill>
      <patternFill patternType="none"/>
    </fill>
    <fill>
      <patternFill patternType="lightGray"/>
    </fill>
    <fill>
      <patternFill patternType="solid">
        <fgColor theme="9"/>
        <bgColor theme="9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A8D08D"/>
        <bgColor rgb="FFA8D08D"/>
      </patternFill>
    </fill>
  </fills>
  <borders count="8">
    <border/>
    <border>
      <left/>
      <top/>
    </border>
    <border>
      <top/>
    </border>
    <border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4" fillId="3" fontId="3" numFmtId="0" xfId="0" applyBorder="1" applyFill="1" applyFont="1"/>
    <xf borderId="5" fillId="2" fontId="1" numFmtId="0" xfId="0" applyBorder="1" applyFont="1"/>
    <xf borderId="4" fillId="3" fontId="3" numFmtId="0" xfId="0" applyAlignment="1" applyBorder="1" applyFont="1">
      <alignment horizontal="left" shrinkToFit="0" vertical="top" wrapText="1"/>
    </xf>
    <xf borderId="4" fillId="0" fontId="4" numFmtId="0" xfId="0" applyAlignment="1" applyBorder="1" applyFont="1">
      <alignment horizontal="right"/>
    </xf>
    <xf borderId="0" fillId="0" fontId="5" numFmtId="9" xfId="0" applyFont="1" applyNumberFormat="1"/>
    <xf borderId="0" fillId="0" fontId="6" numFmtId="10" xfId="0" applyFont="1" applyNumberFormat="1"/>
    <xf borderId="6" fillId="0" fontId="7" numFmtId="0" xfId="0" applyAlignment="1" applyBorder="1" applyFont="1">
      <alignment shrinkToFit="0" vertical="top" wrapText="1"/>
    </xf>
    <xf borderId="6" fillId="3" fontId="8" numFmtId="0" xfId="0" applyAlignment="1" applyBorder="1" applyFont="1">
      <alignment horizontal="center" shrinkToFit="0" vertical="top" wrapText="1"/>
    </xf>
    <xf borderId="0" fillId="0" fontId="4" numFmtId="0" xfId="0" applyAlignment="1" applyFont="1">
      <alignment shrinkToFit="0" wrapText="1"/>
    </xf>
    <xf borderId="7" fillId="0" fontId="2" numFmtId="0" xfId="0" applyBorder="1" applyFont="1"/>
    <xf borderId="4" fillId="3" fontId="3" numFmtId="0" xfId="0" applyAlignment="1" applyBorder="1" applyFont="1">
      <alignment horizontal="right" shrinkToFit="0" vertical="top" wrapText="1"/>
    </xf>
    <xf borderId="4" fillId="0" fontId="9" numFmtId="0" xfId="0" applyAlignment="1" applyBorder="1" applyFont="1">
      <alignment horizontal="right" shrinkToFit="0" wrapText="1"/>
    </xf>
    <xf borderId="0" fillId="0" fontId="1" numFmtId="0" xfId="0" applyAlignment="1" applyFont="1">
      <alignment horizontal="left"/>
    </xf>
    <xf borderId="0" fillId="0" fontId="1" numFmtId="10" xfId="0" applyAlignment="1" applyFont="1" applyNumberFormat="1">
      <alignment horizontal="left" readingOrder="0"/>
    </xf>
    <xf borderId="1" fillId="2" fontId="5" numFmtId="0" xfId="0" applyAlignment="1" applyBorder="1" applyFont="1">
      <alignment horizontal="left"/>
    </xf>
    <xf borderId="4" fillId="0" fontId="7" numFmtId="0" xfId="0" applyAlignment="1" applyBorder="1" applyFont="1">
      <alignment shrinkToFit="0" vertical="top" wrapText="1"/>
    </xf>
    <xf borderId="4" fillId="3" fontId="8" numFmtId="0" xfId="0" applyAlignment="1" applyBorder="1" applyFont="1">
      <alignment horizontal="center" shrinkToFit="0" vertical="top" wrapText="1"/>
    </xf>
    <xf borderId="0" fillId="0" fontId="6" numFmtId="0" xfId="0" applyAlignment="1" applyFont="1">
      <alignment readingOrder="0"/>
    </xf>
    <xf borderId="4" fillId="3" fontId="3" numFmtId="0" xfId="0" applyAlignment="1" applyBorder="1" applyFont="1">
      <alignment shrinkToFit="0" vertical="top" wrapText="1"/>
    </xf>
    <xf borderId="4" fillId="4" fontId="10" numFmtId="0" xfId="0" applyAlignment="1" applyBorder="1" applyFill="1" applyFont="1">
      <alignment horizontal="right"/>
    </xf>
    <xf borderId="4" fillId="3" fontId="3" numFmtId="0" xfId="0" applyAlignment="1" applyBorder="1" applyFont="1">
      <alignment vertical="top"/>
    </xf>
    <xf borderId="4" fillId="4" fontId="10" numFmtId="0" xfId="0" applyBorder="1" applyFont="1"/>
    <xf borderId="0" fillId="2" fontId="6" numFmtId="0" xfId="0" applyAlignment="1" applyFont="1">
      <alignment readingOrder="0"/>
    </xf>
    <xf borderId="4" fillId="3" fontId="1" numFmtId="0" xfId="0" applyAlignment="1" applyBorder="1" applyFont="1">
      <alignment shrinkToFit="0" vertical="top" wrapText="1"/>
    </xf>
    <xf borderId="4" fillId="0" fontId="10" numFmtId="0" xfId="0" applyAlignment="1" applyBorder="1" applyFont="1">
      <alignment horizontal="right"/>
    </xf>
    <xf borderId="4" fillId="0" fontId="10" numFmtId="10" xfId="0" applyBorder="1" applyFont="1" applyNumberFormat="1"/>
    <xf borderId="4" fillId="3" fontId="1" numFmtId="0" xfId="0" applyAlignment="1" applyBorder="1" applyFont="1">
      <alignment vertical="top"/>
    </xf>
    <xf borderId="0" fillId="0" fontId="10" numFmtId="0" xfId="0" applyFont="1"/>
    <xf borderId="0" fillId="0" fontId="11" numFmtId="0" xfId="0" applyFont="1"/>
    <xf borderId="0" fillId="5" fontId="5" numFmtId="0" xfId="0" applyAlignment="1" applyFill="1" applyFont="1">
      <alignment vertical="bottom"/>
    </xf>
    <xf borderId="0" fillId="0" fontId="5" numFmtId="164" xfId="0" applyAlignment="1" applyFont="1" applyNumberFormat="1">
      <alignment horizontal="left" readingOrder="0" vertical="bottom"/>
    </xf>
    <xf borderId="0" fillId="0" fontId="6" numFmtId="0" xfId="0" applyAlignment="1" applyFont="1">
      <alignment vertical="bottom"/>
    </xf>
    <xf borderId="0" fillId="0" fontId="5" numFmtId="0" xfId="0" applyAlignment="1" applyFont="1">
      <alignment readingOrder="0" vertical="bottom"/>
    </xf>
    <xf borderId="0" fillId="0" fontId="5" numFmtId="0" xfId="0" applyAlignment="1" applyFont="1">
      <alignment readingOrder="0" shrinkToFit="0" vertical="bottom" wrapText="1"/>
    </xf>
    <xf borderId="0" fillId="0" fontId="5" numFmtId="0" xfId="0" applyAlignment="1" applyFont="1">
      <alignment vertical="bottom"/>
    </xf>
    <xf borderId="0" fillId="0" fontId="4" numFmtId="0" xfId="0" applyAlignment="1" applyFont="1">
      <alignment readingOrder="0" shrinkToFit="0" wrapText="1"/>
    </xf>
    <xf borderId="0" fillId="0" fontId="5" numFmtId="164" xfId="0" applyAlignment="1" applyFont="1" applyNumberFormat="1">
      <alignment readingOrder="0" vertical="bottom"/>
    </xf>
    <xf borderId="0" fillId="0" fontId="5" numFmtId="0" xfId="0" applyAlignment="1" applyFont="1">
      <alignment horizontal="left" readingOrder="0" vertical="bottom"/>
    </xf>
    <xf borderId="0" fillId="5" fontId="12" numFmtId="0" xfId="0" applyAlignment="1" applyFont="1">
      <alignment vertical="bottom"/>
    </xf>
    <xf borderId="0" fillId="0" fontId="5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linear"/>
            <c:dispRSqr val="0"/>
            <c:dispEq val="0"/>
          </c:trendline>
          <c:cat>
            <c:strRef>
              <c:f>Foglio1!$B$2:$K$2</c:f>
            </c:strRef>
          </c:cat>
          <c:val>
            <c:numRef>
              <c:f>Foglio1!$B$3:$K$3</c:f>
              <c:numCache/>
            </c:numRef>
          </c:val>
        </c:ser>
        <c:axId val="1358553843"/>
        <c:axId val="1171905986"/>
      </c:barChart>
      <c:lineChart>
        <c:varyColors val="0"/>
        <c:ser>
          <c:idx val="1"/>
          <c:order val="1"/>
          <c:spPr>
            <a:ln cmpd="sng">
              <a:solidFill>
                <a:srgbClr val="ED7D31"/>
              </a:solidFill>
            </a:ln>
          </c:spPr>
          <c:marker>
            <c:symbol val="none"/>
          </c:marker>
          <c:cat>
            <c:strRef>
              <c:f>Foglio1!$B$2:$K$2</c:f>
            </c:strRef>
          </c:cat>
          <c:val>
            <c:numRef>
              <c:f>Foglio1!$B$4:$K$4</c:f>
              <c:numCache/>
            </c:numRef>
          </c:val>
          <c:smooth val="0"/>
        </c:ser>
        <c:axId val="1358553843"/>
        <c:axId val="1171905986"/>
      </c:lineChart>
      <c:catAx>
        <c:axId val="13585538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1905986"/>
      </c:catAx>
      <c:valAx>
        <c:axId val="117190598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Roma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58553843"/>
      </c:valAx>
    </c:plotArea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4472C4"/>
              </a:solidFill>
            </c:spPr>
          </c:dPt>
          <c:dPt>
            <c:idx val="1"/>
            <c:spPr>
              <a:solidFill>
                <a:srgbClr val="ED7D31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5B9BD5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Foglio1!$D$23:$D$27</c:f>
            </c:strRef>
          </c:cat>
          <c:val>
            <c:numRef>
              <c:f>Foglio1!$E$23:$E$27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33</xdr:row>
      <xdr:rowOff>190500</xdr:rowOff>
    </xdr:from>
    <xdr:ext cx="4705350" cy="2914650"/>
    <xdr:graphicFrame>
      <xdr:nvGraphicFramePr>
        <xdr:cNvPr id="1630252767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54</xdr:row>
      <xdr:rowOff>190500</xdr:rowOff>
    </xdr:from>
    <xdr:ext cx="3848100" cy="2371725"/>
    <xdr:graphicFrame>
      <xdr:nvGraphicFramePr>
        <xdr:cNvPr id="364653953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72</xdr:row>
      <xdr:rowOff>200025</xdr:rowOff>
    </xdr:from>
    <xdr:ext cx="5143500" cy="3181350"/>
    <xdr:pic>
      <xdr:nvPicPr>
        <xdr:cNvPr id="0" name="image1.png" title="Immagin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Servizi%20Agrituristici%20Alloggio%202010-2019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rvizi agrituristici"/>
      <sheetName val="Drive"/>
      <sheetName val="Rom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6" width="7.63"/>
  </cols>
  <sheetData>
    <row r="1">
      <c r="A1" s="1" t="s">
        <v>0</v>
      </c>
      <c r="B1" s="2"/>
      <c r="C1" s="2"/>
      <c r="D1" s="2"/>
      <c r="E1" s="2"/>
      <c r="F1" s="3"/>
    </row>
    <row r="2">
      <c r="A2" s="4"/>
      <c r="B2" s="5">
        <v>2010.0</v>
      </c>
      <c r="C2" s="5">
        <v>2011.0</v>
      </c>
      <c r="D2" s="5">
        <v>2012.0</v>
      </c>
      <c r="E2" s="5">
        <v>2013.0</v>
      </c>
      <c r="F2" s="5">
        <v>2014.0</v>
      </c>
      <c r="G2" s="5">
        <v>2015.0</v>
      </c>
      <c r="H2" s="5">
        <v>2016.0</v>
      </c>
      <c r="I2" s="5">
        <v>2017.0</v>
      </c>
      <c r="J2" s="5">
        <v>2018.0</v>
      </c>
      <c r="K2" s="5">
        <v>2019.0</v>
      </c>
      <c r="L2" s="6" t="s">
        <v>1</v>
      </c>
    </row>
    <row r="3">
      <c r="A3" s="7" t="s">
        <v>2</v>
      </c>
      <c r="B3" s="8">
        <v>121.0</v>
      </c>
      <c r="C3" s="8">
        <v>128.0</v>
      </c>
      <c r="D3" s="8">
        <v>134.0</v>
      </c>
      <c r="E3" s="8">
        <v>149.0</v>
      </c>
      <c r="F3" s="8">
        <v>152.0</v>
      </c>
      <c r="G3" s="8">
        <v>158.0</v>
      </c>
      <c r="H3" s="8">
        <v>157.0</v>
      </c>
      <c r="I3" s="8">
        <v>184.0</v>
      </c>
      <c r="J3" s="8">
        <v>185.0</v>
      </c>
      <c r="K3" s="8">
        <v>184.0</v>
      </c>
      <c r="L3" s="9">
        <f>(K3-B3)/B3</f>
        <v>0.520661157</v>
      </c>
    </row>
    <row r="4">
      <c r="I4" s="10">
        <f>(I3-H3)/H3</f>
        <v>0.1719745223</v>
      </c>
    </row>
    <row r="7">
      <c r="A7" s="1" t="s">
        <v>3</v>
      </c>
      <c r="B7" s="2"/>
      <c r="C7" s="2"/>
      <c r="D7" s="2"/>
      <c r="E7" s="2"/>
      <c r="F7" s="3"/>
    </row>
    <row r="8">
      <c r="A8" s="11"/>
      <c r="B8" s="12" t="s">
        <v>4</v>
      </c>
      <c r="C8" s="12" t="s">
        <v>5</v>
      </c>
      <c r="D8" s="12" t="s">
        <v>6</v>
      </c>
      <c r="E8" s="12" t="s">
        <v>7</v>
      </c>
      <c r="F8" s="12" t="s">
        <v>8</v>
      </c>
      <c r="G8" s="12" t="s">
        <v>9</v>
      </c>
      <c r="H8" s="12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>
      <c r="A10" s="15">
        <v>2010.0</v>
      </c>
      <c r="B10" s="16">
        <v>18.0</v>
      </c>
      <c r="C10" s="16">
        <v>81.0</v>
      </c>
      <c r="D10" s="16">
        <v>14.0</v>
      </c>
      <c r="E10" s="16">
        <v>86.0</v>
      </c>
      <c r="F10" s="16">
        <v>119.0</v>
      </c>
      <c r="G10" s="16">
        <v>141.0</v>
      </c>
      <c r="H10" s="16">
        <v>6.0</v>
      </c>
      <c r="I10" s="16">
        <v>44.0</v>
      </c>
      <c r="J10" s="16">
        <v>6.0</v>
      </c>
      <c r="K10" s="16">
        <v>41.0</v>
      </c>
      <c r="L10" s="16">
        <v>35.0</v>
      </c>
      <c r="M10" s="16">
        <v>121.0</v>
      </c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>
      <c r="A11" s="15">
        <v>2019.0</v>
      </c>
      <c r="B11" s="16">
        <v>29.0</v>
      </c>
      <c r="C11" s="16">
        <v>128.0</v>
      </c>
      <c r="D11" s="16">
        <v>42.0</v>
      </c>
      <c r="E11" s="16">
        <v>96.0</v>
      </c>
      <c r="F11" s="16">
        <v>175.0</v>
      </c>
      <c r="G11" s="16">
        <v>202.0</v>
      </c>
      <c r="H11" s="16">
        <v>18.0</v>
      </c>
      <c r="I11" s="16">
        <v>96.0</v>
      </c>
      <c r="J11" s="16">
        <v>70.0</v>
      </c>
      <c r="K11" s="16">
        <v>37.0</v>
      </c>
      <c r="L11" s="16">
        <v>23.0</v>
      </c>
      <c r="M11" s="16">
        <v>184.0</v>
      </c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>
      <c r="A12" s="17"/>
      <c r="B12" s="17"/>
      <c r="C12" s="18">
        <f>(C11-C10)/C10</f>
        <v>0.5802469136</v>
      </c>
      <c r="D12" s="17"/>
      <c r="E12" s="17"/>
      <c r="F12" s="17"/>
    </row>
    <row r="14">
      <c r="A14" s="19" t="s">
        <v>16</v>
      </c>
      <c r="B14" s="2"/>
      <c r="C14" s="2"/>
      <c r="D14" s="2"/>
      <c r="E14" s="2"/>
      <c r="F14" s="3"/>
    </row>
    <row r="15">
      <c r="A15" s="20" t="s">
        <v>17</v>
      </c>
      <c r="B15" s="21" t="s">
        <v>4</v>
      </c>
      <c r="C15" s="21" t="s">
        <v>5</v>
      </c>
      <c r="D15" s="21" t="s">
        <v>6</v>
      </c>
      <c r="E15" s="21" t="s">
        <v>7</v>
      </c>
      <c r="F15" s="21" t="s">
        <v>8</v>
      </c>
      <c r="G15" s="21" t="s">
        <v>9</v>
      </c>
      <c r="H15" s="21" t="s">
        <v>10</v>
      </c>
      <c r="I15" s="21" t="s">
        <v>11</v>
      </c>
      <c r="J15" s="21" t="s">
        <v>12</v>
      </c>
      <c r="K15" s="21" t="s">
        <v>13</v>
      </c>
      <c r="L15" s="21" t="s">
        <v>14</v>
      </c>
      <c r="M15" s="21" t="s">
        <v>15</v>
      </c>
      <c r="N15" s="22"/>
    </row>
    <row r="16">
      <c r="A16" s="23" t="s">
        <v>2</v>
      </c>
      <c r="B16" s="24">
        <v>29.0</v>
      </c>
      <c r="C16" s="24">
        <v>128.0</v>
      </c>
      <c r="D16" s="24">
        <v>42.0</v>
      </c>
      <c r="E16" s="24">
        <v>96.0</v>
      </c>
      <c r="F16" s="24">
        <v>175.0</v>
      </c>
      <c r="G16" s="24">
        <v>202.0</v>
      </c>
      <c r="H16" s="24">
        <v>18.0</v>
      </c>
      <c r="I16" s="24">
        <v>96.0</v>
      </c>
      <c r="J16" s="24">
        <v>70.0</v>
      </c>
      <c r="K16" s="24">
        <v>37.0</v>
      </c>
      <c r="L16" s="24">
        <v>23.0</v>
      </c>
      <c r="M16" s="24">
        <v>184.0</v>
      </c>
    </row>
    <row r="17">
      <c r="A17" s="25" t="s">
        <v>18</v>
      </c>
      <c r="B17" s="24">
        <v>139.0</v>
      </c>
      <c r="C17" s="24">
        <v>168.0</v>
      </c>
      <c r="D17" s="24">
        <v>19.0</v>
      </c>
      <c r="E17" s="24">
        <v>257.0</v>
      </c>
      <c r="F17" s="24">
        <v>450.0</v>
      </c>
      <c r="G17" s="26">
        <v>542.0</v>
      </c>
      <c r="H17" s="24">
        <v>55.0</v>
      </c>
      <c r="I17" s="24">
        <v>269.0</v>
      </c>
      <c r="J17" s="24">
        <v>129.0</v>
      </c>
      <c r="K17" s="24">
        <v>56.0</v>
      </c>
      <c r="L17" s="24">
        <v>41.0</v>
      </c>
      <c r="M17" s="24">
        <v>465.0</v>
      </c>
    </row>
    <row r="18">
      <c r="A18" s="25" t="s">
        <v>19</v>
      </c>
      <c r="B18" s="24">
        <v>17.0</v>
      </c>
      <c r="C18" s="24">
        <v>75.0</v>
      </c>
      <c r="D18" s="24">
        <v>44.0</v>
      </c>
      <c r="E18" s="24">
        <v>97.0</v>
      </c>
      <c r="F18" s="24">
        <v>137.0</v>
      </c>
      <c r="G18" s="26">
        <v>159.0</v>
      </c>
      <c r="H18" s="24">
        <v>11.0</v>
      </c>
      <c r="I18" s="24">
        <v>54.0</v>
      </c>
      <c r="J18" s="24">
        <v>34.0</v>
      </c>
      <c r="K18" s="24">
        <v>29.0</v>
      </c>
      <c r="L18" s="24">
        <v>54.0</v>
      </c>
      <c r="M18" s="24">
        <v>137.0</v>
      </c>
    </row>
    <row r="19" ht="15.75" customHeight="1">
      <c r="A19" s="25" t="s">
        <v>20</v>
      </c>
      <c r="B19" s="24">
        <v>16.0</v>
      </c>
      <c r="C19" s="24">
        <v>51.0</v>
      </c>
      <c r="D19" s="24">
        <v>24.0</v>
      </c>
      <c r="E19" s="24">
        <v>46.0</v>
      </c>
      <c r="F19" s="24">
        <v>73.0</v>
      </c>
      <c r="G19" s="26">
        <v>83.0</v>
      </c>
      <c r="H19" s="24">
        <v>20.0</v>
      </c>
      <c r="I19" s="24">
        <v>41.0</v>
      </c>
      <c r="J19" s="24">
        <v>16.0</v>
      </c>
      <c r="K19" s="24">
        <v>23.0</v>
      </c>
      <c r="L19" s="24">
        <v>15.0</v>
      </c>
      <c r="M19" s="24">
        <v>82.0</v>
      </c>
    </row>
    <row r="20" ht="15.75" customHeight="1">
      <c r="A20" s="25" t="s">
        <v>21</v>
      </c>
      <c r="B20" s="24">
        <v>3.0</v>
      </c>
      <c r="C20" s="24">
        <v>85.0</v>
      </c>
      <c r="D20" s="24">
        <v>59.0</v>
      </c>
      <c r="E20" s="24">
        <v>85.0</v>
      </c>
      <c r="F20" s="24">
        <v>99.0</v>
      </c>
      <c r="G20" s="26">
        <v>110.0</v>
      </c>
      <c r="H20" s="24">
        <v>6.0</v>
      </c>
      <c r="I20" s="24">
        <v>12.0</v>
      </c>
      <c r="J20" s="24">
        <v>66.0</v>
      </c>
      <c r="K20" s="24">
        <v>31.0</v>
      </c>
      <c r="L20" s="24">
        <v>14.0</v>
      </c>
      <c r="M20" s="24">
        <v>102.0</v>
      </c>
    </row>
    <row r="21" ht="15.75" customHeight="1">
      <c r="A21" s="22"/>
      <c r="B21" s="22"/>
      <c r="C21" s="22"/>
      <c r="D21" s="22"/>
      <c r="E21" s="22"/>
      <c r="F21" s="22"/>
    </row>
    <row r="22" ht="15.75" customHeight="1">
      <c r="A22" s="27" t="s">
        <v>22</v>
      </c>
    </row>
    <row r="23" ht="15.75" customHeight="1">
      <c r="A23" s="28" t="s">
        <v>2</v>
      </c>
      <c r="B23" s="29">
        <v>184.0</v>
      </c>
      <c r="C23" s="30">
        <f>B23/B28</f>
        <v>0.1896907216</v>
      </c>
      <c r="D23" s="28" t="s">
        <v>2</v>
      </c>
      <c r="E23" s="30">
        <v>0.18969072164948453</v>
      </c>
    </row>
    <row r="24" ht="15.75" customHeight="1">
      <c r="A24" s="31" t="s">
        <v>18</v>
      </c>
      <c r="B24" s="29">
        <v>465.0</v>
      </c>
      <c r="C24" s="30">
        <f>B24/B28</f>
        <v>0.4793814433</v>
      </c>
      <c r="D24" s="31" t="s">
        <v>18</v>
      </c>
      <c r="E24" s="30">
        <v>0.4793814432989691</v>
      </c>
    </row>
    <row r="25" ht="15.75" customHeight="1">
      <c r="A25" s="31" t="s">
        <v>19</v>
      </c>
      <c r="B25" s="29">
        <v>137.0</v>
      </c>
      <c r="C25" s="30">
        <f>B25/B28</f>
        <v>0.1412371134</v>
      </c>
      <c r="D25" s="31" t="s">
        <v>19</v>
      </c>
      <c r="E25" s="30">
        <v>0.14123711340206185</v>
      </c>
    </row>
    <row r="26" ht="15.75" customHeight="1">
      <c r="A26" s="31" t="s">
        <v>20</v>
      </c>
      <c r="B26" s="29">
        <v>82.0</v>
      </c>
      <c r="C26" s="30">
        <f>B26/B28</f>
        <v>0.08453608247</v>
      </c>
      <c r="D26" s="31" t="s">
        <v>20</v>
      </c>
      <c r="E26" s="30">
        <v>0.08453608247422681</v>
      </c>
    </row>
    <row r="27" ht="15.75" customHeight="1">
      <c r="A27" s="31" t="s">
        <v>21</v>
      </c>
      <c r="B27" s="29">
        <v>102.0</v>
      </c>
      <c r="C27" s="30">
        <f>B27/B28</f>
        <v>0.1051546392</v>
      </c>
      <c r="D27" s="31" t="s">
        <v>21</v>
      </c>
      <c r="E27" s="30">
        <v>0.10515463917525773</v>
      </c>
    </row>
    <row r="28" ht="15.75" customHeight="1">
      <c r="B28" s="32">
        <f>SUM(B23:B27)</f>
        <v>970</v>
      </c>
    </row>
    <row r="29" ht="15.75" customHeight="1">
      <c r="S29" s="33"/>
    </row>
    <row r="30" ht="15.75" customHeight="1">
      <c r="A30" s="34" t="s">
        <v>23</v>
      </c>
      <c r="B30" s="35">
        <v>0.1673726851851852</v>
      </c>
      <c r="H30" s="36"/>
      <c r="I30" s="36"/>
    </row>
    <row r="31" ht="15.75" customHeight="1">
      <c r="A31" s="34" t="s">
        <v>24</v>
      </c>
      <c r="B31" s="37" t="s">
        <v>25</v>
      </c>
      <c r="H31" s="36"/>
      <c r="I31" s="36"/>
    </row>
    <row r="32" ht="15.75" customHeight="1">
      <c r="A32" s="34" t="s">
        <v>26</v>
      </c>
      <c r="B32" s="38" t="s">
        <v>27</v>
      </c>
    </row>
    <row r="33" ht="15.75" customHeight="1">
      <c r="A33" s="34" t="s">
        <v>28</v>
      </c>
      <c r="B33" s="39" t="s">
        <v>29</v>
      </c>
      <c r="H33" s="36"/>
      <c r="I33" s="36"/>
    </row>
    <row r="34" ht="15.75" customHeight="1">
      <c r="A34" s="34" t="s">
        <v>30</v>
      </c>
      <c r="B34" s="39" t="s">
        <v>31</v>
      </c>
      <c r="H34" s="36"/>
      <c r="I34" s="36"/>
    </row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>
      <c r="S43" s="40"/>
    </row>
    <row r="44" ht="15.75" customHeight="1">
      <c r="A44" s="40" t="s">
        <v>32</v>
      </c>
    </row>
    <row r="45" ht="15.75" customHeight="1">
      <c r="J45" s="40"/>
    </row>
    <row r="46" ht="15.75" customHeight="1"/>
    <row r="47" ht="15.75" customHeight="1"/>
    <row r="48" ht="15.75" customHeight="1"/>
    <row r="49" ht="15.75" customHeight="1"/>
    <row r="50" ht="15.75" customHeight="1"/>
    <row r="51" ht="15.75" customHeight="1">
      <c r="A51" s="34" t="s">
        <v>23</v>
      </c>
      <c r="B51" s="41">
        <v>0.1673726851851852</v>
      </c>
      <c r="H51" s="36"/>
      <c r="I51" s="36"/>
    </row>
    <row r="52" ht="15.75" customHeight="1">
      <c r="A52" s="34" t="s">
        <v>24</v>
      </c>
      <c r="B52" s="37" t="s">
        <v>33</v>
      </c>
      <c r="H52" s="36"/>
      <c r="I52" s="36"/>
    </row>
    <row r="53" ht="15.75" customHeight="1">
      <c r="A53" s="34" t="s">
        <v>26</v>
      </c>
      <c r="B53" s="38" t="s">
        <v>34</v>
      </c>
    </row>
    <row r="54" ht="15.75" customHeight="1">
      <c r="A54" s="34" t="s">
        <v>28</v>
      </c>
      <c r="B54" s="42">
        <v>2019.0</v>
      </c>
      <c r="H54" s="36"/>
      <c r="I54" s="36"/>
    </row>
    <row r="55" ht="15.75" customHeight="1">
      <c r="A55" s="43" t="s">
        <v>30</v>
      </c>
      <c r="B55" s="44" t="s">
        <v>31</v>
      </c>
      <c r="H55" s="36"/>
      <c r="I55" s="36"/>
    </row>
    <row r="56" ht="15.75" customHeight="1">
      <c r="A56" s="39"/>
      <c r="B56" s="42"/>
      <c r="C56" s="42"/>
      <c r="D56" s="42"/>
      <c r="E56" s="42"/>
      <c r="F56" s="42"/>
      <c r="G56" s="42"/>
      <c r="H56" s="36"/>
      <c r="I56" s="36"/>
    </row>
    <row r="57" ht="15.75" customHeight="1">
      <c r="A57" s="39"/>
      <c r="B57" s="42"/>
      <c r="C57" s="42"/>
      <c r="D57" s="42"/>
      <c r="E57" s="42"/>
      <c r="F57" s="42"/>
      <c r="G57" s="42"/>
      <c r="H57" s="36"/>
      <c r="I57" s="36"/>
    </row>
    <row r="58" ht="15.75" customHeight="1">
      <c r="A58" s="39"/>
      <c r="B58" s="42"/>
      <c r="C58" s="42"/>
      <c r="D58" s="42"/>
      <c r="E58" s="42"/>
      <c r="F58" s="42"/>
      <c r="G58" s="42"/>
      <c r="H58" s="36"/>
      <c r="I58" s="36"/>
    </row>
    <row r="59" ht="15.75" customHeight="1">
      <c r="A59" s="39"/>
      <c r="B59" s="42"/>
      <c r="C59" s="42"/>
      <c r="D59" s="42"/>
      <c r="E59" s="42"/>
      <c r="F59" s="42"/>
      <c r="G59" s="42"/>
      <c r="H59" s="36"/>
      <c r="I59" s="36"/>
    </row>
    <row r="60" ht="15.75" customHeight="1">
      <c r="A60" s="39"/>
      <c r="B60" s="42"/>
      <c r="C60" s="42"/>
      <c r="D60" s="42"/>
      <c r="E60" s="42"/>
      <c r="F60" s="42"/>
      <c r="G60" s="42"/>
      <c r="H60" s="36"/>
      <c r="I60" s="36"/>
    </row>
    <row r="61" ht="15.75" customHeight="1">
      <c r="A61" s="39"/>
      <c r="B61" s="42"/>
      <c r="C61" s="42"/>
      <c r="D61" s="42"/>
      <c r="E61" s="42"/>
      <c r="F61" s="42"/>
      <c r="G61" s="42"/>
      <c r="H61" s="36"/>
      <c r="I61" s="36"/>
    </row>
    <row r="62" ht="15.75" customHeight="1">
      <c r="A62" s="39"/>
      <c r="B62" s="42"/>
      <c r="C62" s="42"/>
      <c r="D62" s="42"/>
      <c r="E62" s="42"/>
      <c r="F62" s="42"/>
      <c r="G62" s="42"/>
      <c r="H62" s="36"/>
      <c r="I62" s="36"/>
    </row>
    <row r="63" ht="15.75" customHeight="1">
      <c r="A63" s="39"/>
      <c r="B63" s="42"/>
      <c r="C63" s="42"/>
      <c r="D63" s="42"/>
      <c r="E63" s="42"/>
      <c r="F63" s="42"/>
      <c r="G63" s="42"/>
      <c r="H63" s="36"/>
      <c r="I63" s="36"/>
    </row>
    <row r="64" ht="15.75" customHeight="1"/>
    <row r="65" ht="15.75" customHeight="1"/>
    <row r="66" ht="15.75" customHeight="1"/>
    <row r="67" ht="15.75" customHeight="1"/>
    <row r="68" ht="15.75" customHeight="1">
      <c r="A68" s="34" t="s">
        <v>23</v>
      </c>
      <c r="B68" s="41">
        <v>0.1673726851851852</v>
      </c>
      <c r="H68" s="36"/>
      <c r="I68" s="36"/>
    </row>
    <row r="69" ht="15.75" customHeight="1">
      <c r="A69" s="34" t="s">
        <v>24</v>
      </c>
      <c r="B69" s="37" t="s">
        <v>35</v>
      </c>
      <c r="H69" s="36"/>
      <c r="I69" s="36"/>
    </row>
    <row r="70" ht="15.75" customHeight="1">
      <c r="A70" s="34" t="s">
        <v>26</v>
      </c>
      <c r="B70" s="38" t="s">
        <v>36</v>
      </c>
    </row>
    <row r="71" ht="15.75" customHeight="1">
      <c r="A71" s="34" t="s">
        <v>28</v>
      </c>
      <c r="B71" s="39" t="s">
        <v>29</v>
      </c>
      <c r="H71" s="36"/>
      <c r="I71" s="36"/>
    </row>
    <row r="72" ht="15.75" customHeight="1">
      <c r="A72" s="34" t="s">
        <v>30</v>
      </c>
      <c r="B72" s="39" t="s">
        <v>31</v>
      </c>
      <c r="H72" s="36"/>
      <c r="I72" s="36"/>
    </row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</sheetData>
  <mergeCells count="35">
    <mergeCell ref="F8:F9"/>
    <mergeCell ref="G8:G9"/>
    <mergeCell ref="H8:H9"/>
    <mergeCell ref="I8:I9"/>
    <mergeCell ref="J8:J9"/>
    <mergeCell ref="K8:K9"/>
    <mergeCell ref="L8:L9"/>
    <mergeCell ref="M8:M9"/>
    <mergeCell ref="A1:F1"/>
    <mergeCell ref="A7:F7"/>
    <mergeCell ref="A8:A9"/>
    <mergeCell ref="B8:B9"/>
    <mergeCell ref="C8:C9"/>
    <mergeCell ref="D8:D9"/>
    <mergeCell ref="E8:E9"/>
    <mergeCell ref="S43:Y43"/>
    <mergeCell ref="A44:H44"/>
    <mergeCell ref="J45:R45"/>
    <mergeCell ref="B51:G51"/>
    <mergeCell ref="B52:G52"/>
    <mergeCell ref="B53:I53"/>
    <mergeCell ref="B54:G54"/>
    <mergeCell ref="B55:G55"/>
    <mergeCell ref="B68:G68"/>
    <mergeCell ref="B69:G69"/>
    <mergeCell ref="B70:I70"/>
    <mergeCell ref="B71:G71"/>
    <mergeCell ref="B72:G72"/>
    <mergeCell ref="A14:F14"/>
    <mergeCell ref="A22:F22"/>
    <mergeCell ref="B30:G30"/>
    <mergeCell ref="B31:G31"/>
    <mergeCell ref="B32:I32"/>
    <mergeCell ref="B33:G33"/>
    <mergeCell ref="B34:G34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2021-04-12T10:18:53Z</dcterms:created>
  <dc:creator>Giorgio</dc:creator>
</cp:coreProperties>
</file>